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erpel\Desktop\SUTARTYS\RUGSĖJIS\SUT-25-3185\"/>
    </mc:Choice>
  </mc:AlternateContent>
  <bookViews>
    <workbookView xWindow="0" yWindow="0" windowWidth="28800" windowHeight="11055"/>
  </bookViews>
  <sheets>
    <sheet name="Sheet1" sheetId="1" r:id="rId1"/>
  </sheets>
  <definedNames>
    <definedName name="_xlnm._FilterDatabase" localSheetId="0" hidden="1">Sheet1!$A$9:$H$13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" i="1" l="1"/>
  <c r="J11" i="1" s="1"/>
  <c r="I12" i="1"/>
  <c r="J12" i="1" s="1"/>
  <c r="I13" i="1"/>
  <c r="J13" i="1" s="1"/>
  <c r="I10" i="1"/>
  <c r="J10" i="1" s="1"/>
</calcChain>
</file>

<file path=xl/sharedStrings.xml><?xml version="1.0" encoding="utf-8"?>
<sst xmlns="http://schemas.openxmlformats.org/spreadsheetml/2006/main" count="36" uniqueCount="32">
  <si>
    <t>33141110-4</t>
  </si>
  <si>
    <t>VSTVAR0154</t>
  </si>
  <si>
    <t>VSTVAR0109</t>
  </si>
  <si>
    <t>VSTVAR0092</t>
  </si>
  <si>
    <t>VSTVAR3224</t>
  </si>
  <si>
    <t>vnt.</t>
  </si>
  <si>
    <t>m</t>
  </si>
  <si>
    <t xml:space="preserve">vnt. </t>
  </si>
  <si>
    <t>Pavadinimas</t>
  </si>
  <si>
    <t>BVPŽ</t>
  </si>
  <si>
    <t>Mato vnt.</t>
  </si>
  <si>
    <t>Orientacinis kiekis</t>
  </si>
  <si>
    <t>Marliniai sterilūs keturkampiai tvarsčiai 40±0,5 x 45±0,5 cm, ne &lt; 4 sluoksnių</t>
  </si>
  <si>
    <t>Plėvelė operacinio lauko 40-45 x 53-65 cm</t>
  </si>
  <si>
    <t>Retolastas liemeniui (įsitempimo plotis 42±2 cm) Nr.8</t>
  </si>
  <si>
    <t>Kaina vnt. be PVM, Eur</t>
  </si>
  <si>
    <t>PVM tarifas</t>
  </si>
  <si>
    <t>Kaina viso be PVM, Eur</t>
  </si>
  <si>
    <t>Kaina viso su PVM, Eur</t>
  </si>
  <si>
    <t>Gamintojas/ katalogo numeris</t>
  </si>
  <si>
    <t>Pirkimo dalies Nr.</t>
  </si>
  <si>
    <r>
      <t>Elastinis, prie savęs limpantis bintas 2,5 ± 0,5 cm x 4,5 ± 0,5 m  (SaO</t>
    </r>
    <r>
      <rPr>
        <vertAlign val="subscript"/>
        <sz val="11"/>
        <rFont val="Times New Roman"/>
        <family val="1"/>
      </rPr>
      <t>2</t>
    </r>
    <r>
      <rPr>
        <sz val="11"/>
        <rFont val="Times New Roman"/>
        <family val="1"/>
      </rPr>
      <t xml:space="preserve"> daviklių tvirtinimui)</t>
    </r>
  </si>
  <si>
    <t>Atviro konkurso sąlygų</t>
  </si>
  <si>
    <t xml:space="preserve">6 priedas </t>
  </si>
  <si>
    <t>KAINŲ PASIŪLYMO LENTELĖ</t>
  </si>
  <si>
    <t>Tiekėjo pavadinimas A. Zapalskio IĮ "Azas"</t>
  </si>
  <si>
    <t>2025-06-04 PN 2440761</t>
  </si>
  <si>
    <t>Direktorius Juozas Devižis</t>
  </si>
  <si>
    <t xml:space="preserve">Zarys International Group/YCB2545/1 </t>
  </si>
  <si>
    <t>/Iberhospitex/0031245  /8</t>
  </si>
  <si>
    <t>Medinet srl/10 01 025 006/Tinklelis tubuliarinis  Nr. 6   25 m x 4,2 (60) cm/9</t>
  </si>
  <si>
    <t>Shaoxing Gangfeng Medical Products /4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</si>
</sst>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##############"/>
    <numFmt numFmtId="165" formatCode="0.00############"/>
  </numFmts>
  <fonts count="7">
    <font>
      <sz val="11"/>
      <color theme="1"/>
      <name val="Calibri"/>
      <family val="2"/>
      <charset val="186"/>
      <scheme val="minor"/>
    </font>
    <font>
      <sz val="11"/>
      <name val="Times New Roman"/>
      <family val="1"/>
    </font>
    <font>
      <sz val="10"/>
      <name val="TimesLT"/>
      <charset val="186"/>
    </font>
    <font>
      <sz val="11"/>
      <color theme="1"/>
      <name val="Times New Roman"/>
      <family val="1"/>
    </font>
    <font>
      <vertAlign val="subscript"/>
      <sz val="11"/>
      <name val="Times New Roman"/>
      <family val="1"/>
    </font>
    <font>
      <b/>
      <sz val="11"/>
      <name val="Times New Roman"/>
      <family val="1"/>
      <charset val="186"/>
    </font>
    <font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18">
    <xf numFmtId="0" fontId="0" fillId="0" borderId="0" xfId="0"/>
    <xf numFmtId="0" fontId="1" fillId="0" borderId="1" xfId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0" xfId="0" applyFont="1"/>
    <xf numFmtId="164" fontId="3" fillId="0" borderId="0" xfId="0" applyNumberFormat="1" applyFont="1"/>
    <xf numFmtId="0" fontId="1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/>
    <xf numFmtId="0" fontId="1" fillId="0" borderId="0" xfId="0" applyFont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2" fontId="1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/>
    </xf>
  </cellXfs>
  <cellStyles count="2">
    <cellStyle name="Normal" xfId="0" builtinId="0"/>
    <cellStyle name="Normal_SARASA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tabSelected="1" topLeftCell="A4" workbookViewId="0">
      <selection activeCell="A14" sqref="A14:XFD16"/>
    </sheetView>
  </sheetViews>
  <sheetFormatPr defaultRowHeight="15"/>
  <cols>
    <col min="1" max="1" width="7.140625" style="4" customWidth="1"/>
    <col min="2" max="2" width="12.7109375" style="4" customWidth="1"/>
    <col min="3" max="3" width="14.140625" style="4" hidden="1" customWidth="1"/>
    <col min="4" max="4" width="34.5703125" style="4" customWidth="1"/>
    <col min="5" max="5" width="7" style="4" customWidth="1"/>
    <col min="6" max="6" width="12.42578125" style="4" customWidth="1"/>
    <col min="7" max="7" width="9.85546875" style="4" customWidth="1"/>
    <col min="8" max="8" width="7.85546875" style="4" customWidth="1"/>
    <col min="9" max="9" width="11" style="4" customWidth="1"/>
    <col min="10" max="10" width="11.28515625" style="4" customWidth="1"/>
    <col min="11" max="11" width="12.140625" style="4" customWidth="1"/>
    <col min="12" max="16384" width="9.140625" style="4"/>
  </cols>
  <sheetData>
    <row r="1" spans="1:11">
      <c r="J1" s="9" t="s">
        <v>22</v>
      </c>
      <c r="K1" s="9"/>
    </row>
    <row r="2" spans="1:11">
      <c r="J2" s="9" t="s">
        <v>23</v>
      </c>
      <c r="K2" s="9"/>
    </row>
    <row r="4" spans="1:11">
      <c r="A4" s="9"/>
      <c r="B4" s="9"/>
      <c r="C4" s="9"/>
      <c r="D4" s="17" t="s">
        <v>24</v>
      </c>
      <c r="E4" s="17"/>
      <c r="F4" s="17"/>
      <c r="G4" s="17"/>
    </row>
    <row r="5" spans="1:11">
      <c r="A5" s="9"/>
      <c r="B5" s="9"/>
      <c r="C5" s="9"/>
      <c r="D5" s="9"/>
      <c r="E5" s="9"/>
      <c r="F5" s="9"/>
      <c r="G5" s="9"/>
    </row>
    <row r="6" spans="1:11">
      <c r="A6" s="4" t="s">
        <v>25</v>
      </c>
      <c r="D6" s="9"/>
      <c r="E6" s="9"/>
      <c r="F6" s="9"/>
      <c r="G6" s="9"/>
    </row>
    <row r="7" spans="1:11">
      <c r="B7" s="4" t="s">
        <v>26</v>
      </c>
    </row>
    <row r="9" spans="1:11" ht="60">
      <c r="A9" s="2" t="s">
        <v>20</v>
      </c>
      <c r="B9" s="10" t="s">
        <v>9</v>
      </c>
      <c r="C9" s="11"/>
      <c r="D9" s="10" t="s">
        <v>8</v>
      </c>
      <c r="E9" s="2" t="s">
        <v>10</v>
      </c>
      <c r="F9" s="2" t="s">
        <v>11</v>
      </c>
      <c r="G9" s="2" t="s">
        <v>15</v>
      </c>
      <c r="H9" s="2" t="s">
        <v>16</v>
      </c>
      <c r="I9" s="2" t="s">
        <v>17</v>
      </c>
      <c r="J9" s="2" t="s">
        <v>18</v>
      </c>
      <c r="K9" s="2" t="s">
        <v>19</v>
      </c>
    </row>
    <row r="10" spans="1:11" ht="51">
      <c r="A10" s="13">
        <v>1</v>
      </c>
      <c r="B10" s="3" t="s">
        <v>0</v>
      </c>
      <c r="C10" s="8" t="s">
        <v>1</v>
      </c>
      <c r="D10" s="6" t="s">
        <v>21</v>
      </c>
      <c r="E10" s="7" t="s">
        <v>5</v>
      </c>
      <c r="F10" s="2">
        <v>3000</v>
      </c>
      <c r="G10" s="2">
        <v>0.31</v>
      </c>
      <c r="H10" s="14">
        <v>5</v>
      </c>
      <c r="I10" s="12">
        <f>F10*G10</f>
        <v>930</v>
      </c>
      <c r="J10" s="16">
        <f>I10*1.05</f>
        <v>976.5</v>
      </c>
      <c r="K10" s="15" t="s">
        <v>28</v>
      </c>
    </row>
    <row r="11" spans="1:11" ht="51">
      <c r="A11" s="13">
        <v>4</v>
      </c>
      <c r="B11" s="3" t="s">
        <v>0</v>
      </c>
      <c r="C11" s="8" t="s">
        <v>2</v>
      </c>
      <c r="D11" s="6" t="s">
        <v>12</v>
      </c>
      <c r="E11" s="1" t="s">
        <v>5</v>
      </c>
      <c r="F11" s="1">
        <v>100000</v>
      </c>
      <c r="G11" s="1">
        <v>0.2586</v>
      </c>
      <c r="H11" s="14">
        <v>5</v>
      </c>
      <c r="I11" s="12">
        <f t="shared" ref="I11:I13" si="0">F11*G11</f>
        <v>25860</v>
      </c>
      <c r="J11" s="16">
        <f t="shared" ref="J11:J13" si="1">I11*1.05</f>
        <v>27153</v>
      </c>
      <c r="K11" s="15" t="s">
        <v>31</v>
      </c>
    </row>
    <row r="12" spans="1:11" ht="30">
      <c r="A12" s="13">
        <v>8</v>
      </c>
      <c r="B12" s="3" t="s">
        <v>0</v>
      </c>
      <c r="C12" s="8" t="s">
        <v>4</v>
      </c>
      <c r="D12" s="6" t="s">
        <v>13</v>
      </c>
      <c r="E12" s="3" t="s">
        <v>7</v>
      </c>
      <c r="F12" s="3">
        <v>2000</v>
      </c>
      <c r="G12" s="3">
        <v>2.14</v>
      </c>
      <c r="H12" s="14">
        <v>5</v>
      </c>
      <c r="I12" s="12">
        <f t="shared" si="0"/>
        <v>4280</v>
      </c>
      <c r="J12" s="16">
        <f t="shared" si="1"/>
        <v>4494</v>
      </c>
      <c r="K12" s="15" t="s">
        <v>29</v>
      </c>
    </row>
    <row r="13" spans="1:11" ht="76.5">
      <c r="A13" s="13">
        <v>9</v>
      </c>
      <c r="B13" s="3" t="s">
        <v>0</v>
      </c>
      <c r="C13" s="8" t="s">
        <v>3</v>
      </c>
      <c r="D13" s="6" t="s">
        <v>14</v>
      </c>
      <c r="E13" s="3" t="s">
        <v>6</v>
      </c>
      <c r="F13" s="3">
        <v>14000</v>
      </c>
      <c r="G13" s="3">
        <v>0.19359999999999999</v>
      </c>
      <c r="H13" s="14">
        <v>5</v>
      </c>
      <c r="I13" s="12">
        <f t="shared" si="0"/>
        <v>2710.4</v>
      </c>
      <c r="J13" s="16">
        <f t="shared" si="1"/>
        <v>2845.92</v>
      </c>
      <c r="K13" s="15" t="s">
        <v>30</v>
      </c>
    </row>
    <row r="14" spans="1:11">
      <c r="H14" s="5"/>
      <c r="I14" s="5"/>
    </row>
    <row r="16" spans="1:11">
      <c r="D16" s="4" t="s">
        <v>27</v>
      </c>
    </row>
  </sheetData>
  <autoFilter ref="A9:H13"/>
  <mergeCells count="1">
    <mergeCell ref="D4:G4"/>
  </mergeCells>
  <pageMargins left="0.51181102362204722" right="0.51181102362204722" top="0.74803149606299213" bottom="0.74803149606299213" header="0.31496062992125984" footer="0.31496062992125984"/>
  <pageSetup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D7D48000-DC4F-4CC0-A491-4EBC3238379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Odeta Jankauskienė</dc:creator>
  <cp:lastModifiedBy>Neringa Peleckienė</cp:lastModifiedBy>
  <cp:lastPrinted>2025-04-10T05:43:18Z</cp:lastPrinted>
  <dcterms:created xsi:type="dcterms:W3CDTF">2024-11-21T15:05:49Z</dcterms:created>
  <dcterms:modified xsi:type="dcterms:W3CDTF">2025-09-30T07:51:56Z</dcterms:modified>
</cp:coreProperties>
</file>